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0" i="1"/>
  <c r="F10"/>
  <c r="K9"/>
  <c r="F9"/>
  <c r="B9"/>
  <c r="K8"/>
  <c r="F8"/>
  <c r="K7"/>
  <c r="F7"/>
  <c r="K6"/>
  <c r="F6"/>
  <c r="K5"/>
  <c r="F5"/>
  <c r="K4"/>
  <c r="F4"/>
  <c r="F2"/>
  <c r="B8" s="1"/>
  <c r="H1"/>
  <c r="B7" l="1"/>
  <c r="B6"/>
  <c r="B4"/>
  <c r="B10"/>
  <c r="B5"/>
  <c r="G10" l="1"/>
  <c r="H10"/>
  <c r="H9"/>
  <c r="G9"/>
  <c r="H8"/>
  <c r="G8"/>
  <c r="H7"/>
  <c r="G7"/>
  <c r="H4" l="1"/>
  <c r="G4"/>
  <c r="H5"/>
  <c r="G5"/>
  <c r="G6"/>
  <c r="H6"/>
</calcChain>
</file>

<file path=xl/sharedStrings.xml><?xml version="1.0" encoding="utf-8"?>
<sst xmlns="http://schemas.openxmlformats.org/spreadsheetml/2006/main" count="41" uniqueCount="22">
  <si>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</si>
  <si>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</si>
  <si>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</si>
  <si>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</si>
  <si>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</si>
  <si>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</si>
  <si>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</si>
  <si>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</si>
  <si>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</si>
  <si>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</si>
  <si>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</si>
  <si>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</si>
  <si>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</si>
  <si>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</si>
  <si>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</si>
  <si>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</si>
  <si>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</si>
  <si>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CAFJ</t>
  </si>
  <si>
    <t>Portfolio of Option on ZAEU</t>
  </si>
  <si>
    <t>CAFK</t>
  </si>
  <si>
    <t>CAFM</t>
  </si>
  <si>
    <t>Up-and-Out Barrier In Option on ZAUS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</si>
</sst>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N"/>
      <sheetName val="CAFM"/>
      <sheetName val="CAFO"/>
      <sheetName val="CAFP"/>
      <sheetName val="CAFR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  <sheetName val="Sheet1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-38.918316071179092</v>
          </cell>
        </row>
        <row r="6">
          <cell r="B6">
            <v>-40.429887631210676</v>
          </cell>
        </row>
        <row r="7">
          <cell r="B7">
            <v>-0.43196789690227988</v>
          </cell>
        </row>
      </sheetData>
      <sheetData sheetId="16">
        <row r="3">
          <cell r="B3">
            <v>41985</v>
          </cell>
        </row>
        <row r="5">
          <cell r="B5">
            <v>725.21416740006043</v>
          </cell>
        </row>
        <row r="6">
          <cell r="B6">
            <v>753.38119056645394</v>
          </cell>
        </row>
        <row r="7">
          <cell r="B7">
            <v>0.56509933350845221</v>
          </cell>
        </row>
      </sheetData>
      <sheetData sheetId="17">
        <row r="3">
          <cell r="B3">
            <v>41985</v>
          </cell>
        </row>
        <row r="5">
          <cell r="B5">
            <v>653.19769649056138</v>
          </cell>
        </row>
        <row r="6">
          <cell r="B6">
            <v>678.56762923090605</v>
          </cell>
        </row>
        <row r="7">
          <cell r="B7">
            <v>0.53840081962815545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725.21416740006043</v>
          </cell>
        </row>
        <row r="6">
          <cell r="B6">
            <v>753.38119056645394</v>
          </cell>
        </row>
        <row r="7">
          <cell r="B7">
            <v>0.56509933350845221</v>
          </cell>
        </row>
      </sheetData>
      <sheetData sheetId="20"/>
      <sheetData sheetId="21">
        <row r="3">
          <cell r="B3">
            <v>41985</v>
          </cell>
        </row>
        <row r="5">
          <cell r="B5">
            <v>167.56643502177656</v>
          </cell>
        </row>
        <row r="6">
          <cell r="B6">
            <v>174.07464717390428</v>
          </cell>
        </row>
        <row r="7">
          <cell r="B7">
            <v>0.77217254184810669</v>
          </cell>
        </row>
      </sheetData>
      <sheetData sheetId="22">
        <row r="3">
          <cell r="B3">
            <v>41985</v>
          </cell>
        </row>
        <row r="5">
          <cell r="B5">
            <v>607.1124974679733</v>
          </cell>
        </row>
        <row r="6">
          <cell r="B6">
            <v>630.69249983071541</v>
          </cell>
        </row>
        <row r="7">
          <cell r="B7">
            <v>0.54280705369579585</v>
          </cell>
        </row>
      </sheetData>
      <sheetData sheetId="23"/>
      <sheetData sheetId="24">
        <row r="3">
          <cell r="B3">
            <v>41897</v>
          </cell>
        </row>
        <row r="5">
          <cell r="B5">
            <v>97.89963072548565</v>
          </cell>
        </row>
        <row r="6">
          <cell r="B6">
            <v>100.07970770447469</v>
          </cell>
        </row>
        <row r="7">
          <cell r="B7">
            <v>0.12577971438079982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sqref="A1:K10"/>
    </sheetView>
  </sheetViews>
  <sheetFormatPr defaultRowHeight="15"/>
  <sheetData>
    <row r="1" spans="1:11" ht="15.75" thickBot="1">
      <c r="C1" s="1"/>
      <c r="D1" s="1"/>
      <c r="E1" s="1"/>
      <c r="F1" s="1"/>
      <c r="G1" s="2"/>
      <c r="H1" s="3">
        <f ca="1">TODAY()-1</f>
        <v>41764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41765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0" ca="1" si="0">$F$2</f>
        <v>41765</v>
      </c>
      <c r="C4" s="10" t="s">
        <v>11</v>
      </c>
      <c r="D4" s="11" t="s">
        <v>12</v>
      </c>
      <c r="E4" s="11" t="s">
        <v>13</v>
      </c>
      <c r="F4" s="12">
        <f>[1]CAFC!$B$3</f>
        <v>41985</v>
      </c>
      <c r="G4" s="13">
        <f ca="1">[1]CAFC!$B$5</f>
        <v>-38.918316071179092</v>
      </c>
      <c r="H4" s="14">
        <f ca="1">[1]CAFC!$B$6</f>
        <v>-40.429887631210676</v>
      </c>
      <c r="I4" s="15">
        <v>-42.259250449904698</v>
      </c>
      <c r="J4" s="15">
        <v>-43.908186843894143</v>
      </c>
      <c r="K4" s="16">
        <f>[1]CAFC!$B$7</f>
        <v>-0.43196789690227988</v>
      </c>
    </row>
    <row r="5" spans="1:11">
      <c r="A5" s="9" t="s">
        <v>10</v>
      </c>
      <c r="B5" s="9">
        <f t="shared" ca="1" si="0"/>
        <v>41765</v>
      </c>
      <c r="C5" s="10" t="s">
        <v>11</v>
      </c>
      <c r="D5" s="11" t="s">
        <v>14</v>
      </c>
      <c r="E5" s="11" t="s">
        <v>13</v>
      </c>
      <c r="F5" s="12">
        <f>[1]CAFD!$B$3</f>
        <v>41985</v>
      </c>
      <c r="G5" s="13">
        <f ca="1">[1]CAFD!$B$5</f>
        <v>725.21416740006043</v>
      </c>
      <c r="H5" s="14">
        <f ca="1">[1]CAFD!$B$6</f>
        <v>753.38119056645394</v>
      </c>
      <c r="I5" s="15">
        <v>728.76857486914196</v>
      </c>
      <c r="J5" s="15">
        <v>757.20478736945711</v>
      </c>
      <c r="K5" s="16">
        <f>[1]CAFD!$B$7</f>
        <v>0.56509933350845221</v>
      </c>
    </row>
    <row r="6" spans="1:11">
      <c r="A6" s="9" t="s">
        <v>10</v>
      </c>
      <c r="B6" s="9">
        <f t="shared" ca="1" si="0"/>
        <v>41765</v>
      </c>
      <c r="C6" s="10" t="s">
        <v>11</v>
      </c>
      <c r="D6" s="11" t="s">
        <v>15</v>
      </c>
      <c r="E6" s="11" t="s">
        <v>13</v>
      </c>
      <c r="F6" s="12">
        <f>[1]CAFE!$B$3</f>
        <v>41985</v>
      </c>
      <c r="G6" s="13">
        <f ca="1">[1]CAFE!$B$5</f>
        <v>653.19769649056138</v>
      </c>
      <c r="H6" s="14">
        <f ca="1">[1]CAFE!$B$6</f>
        <v>678.56762923090605</v>
      </c>
      <c r="I6" s="15">
        <v>657.39352522904039</v>
      </c>
      <c r="J6" s="15">
        <v>683.04471632643504</v>
      </c>
      <c r="K6" s="16">
        <f>[1]CAFE!$B$7</f>
        <v>0.53840081962815545</v>
      </c>
    </row>
    <row r="7" spans="1:11">
      <c r="A7" s="9" t="s">
        <v>10</v>
      </c>
      <c r="B7" s="9">
        <f t="shared" ca="1" si="0"/>
        <v>41765</v>
      </c>
      <c r="C7" s="10" t="s">
        <v>11</v>
      </c>
      <c r="D7" s="11" t="s">
        <v>16</v>
      </c>
      <c r="E7" s="11" t="s">
        <v>13</v>
      </c>
      <c r="F7" s="12">
        <f>[1]CAFH!$B$3</f>
        <v>41985</v>
      </c>
      <c r="G7" s="13">
        <f ca="1">[1]CAFH!$B$5</f>
        <v>725.21416740006043</v>
      </c>
      <c r="H7" s="14">
        <f ca="1">[1]CAFH!$B$6</f>
        <v>753.38119056645394</v>
      </c>
      <c r="I7" s="15">
        <v>728.76857486914196</v>
      </c>
      <c r="J7" s="15">
        <v>757.20478736945711</v>
      </c>
      <c r="K7" s="16">
        <f>[1]CAFH!$B$7</f>
        <v>0.56509933350845221</v>
      </c>
    </row>
    <row r="8" spans="1:11">
      <c r="A8" s="9" t="s">
        <v>10</v>
      </c>
      <c r="B8" s="9">
        <f t="shared" ca="1" si="0"/>
        <v>41765</v>
      </c>
      <c r="C8" s="10" t="s">
        <v>11</v>
      </c>
      <c r="D8" s="11" t="s">
        <v>17</v>
      </c>
      <c r="E8" s="11" t="s">
        <v>18</v>
      </c>
      <c r="F8" s="12">
        <f>[1]CAFJ!$B$3</f>
        <v>41985</v>
      </c>
      <c r="G8" s="13">
        <f ca="1">[1]CAFJ!$B$5</f>
        <v>167.56643502177656</v>
      </c>
      <c r="H8" s="14">
        <f ca="1">[1]CAFJ!$B$6</f>
        <v>174.07464717390428</v>
      </c>
      <c r="I8" s="15">
        <v>134.18756191689033</v>
      </c>
      <c r="J8" s="15">
        <v>139.42349847775699</v>
      </c>
      <c r="K8" s="16">
        <f>[1]CAFJ!$B$7</f>
        <v>0.77217254184810669</v>
      </c>
    </row>
    <row r="9" spans="1:11">
      <c r="A9" s="9" t="s">
        <v>10</v>
      </c>
      <c r="B9" s="9">
        <f t="shared" ca="1" si="0"/>
        <v>41765</v>
      </c>
      <c r="C9" s="10" t="s">
        <v>11</v>
      </c>
      <c r="D9" s="11" t="s">
        <v>19</v>
      </c>
      <c r="E9" s="11" t="s">
        <v>13</v>
      </c>
      <c r="F9" s="12">
        <f>[1]CAFK!$B$3</f>
        <v>41985</v>
      </c>
      <c r="G9" s="13">
        <f ca="1">[1]CAFK!$B$5</f>
        <v>607.1124974679733</v>
      </c>
      <c r="H9" s="14">
        <f ca="1">[1]CAFK!$B$6</f>
        <v>630.69249983071541</v>
      </c>
      <c r="I9" s="15">
        <v>612.83698733850952</v>
      </c>
      <c r="J9" s="15">
        <v>636.74960294921971</v>
      </c>
      <c r="K9" s="16">
        <f>[1]CAFK!$B$7</f>
        <v>0.54280705369579585</v>
      </c>
    </row>
    <row r="10" spans="1:11">
      <c r="A10" s="9" t="s">
        <v>10</v>
      </c>
      <c r="B10" s="9">
        <f t="shared" ca="1" si="0"/>
        <v>41765</v>
      </c>
      <c r="C10" s="10" t="s">
        <v>11</v>
      </c>
      <c r="D10" s="11" t="s">
        <v>20</v>
      </c>
      <c r="E10" s="11" t="s">
        <v>21</v>
      </c>
      <c r="F10" s="12">
        <f>[1]CAFM!$B$3</f>
        <v>41897</v>
      </c>
      <c r="G10" s="13">
        <f ca="1">[1]CAFM!$B$5</f>
        <v>97.89963072548565</v>
      </c>
      <c r="H10" s="14">
        <f ca="1">[1]CAFM!$B$6</f>
        <v>100.07970770447469</v>
      </c>
      <c r="I10" s="15">
        <v>99.146819156393775</v>
      </c>
      <c r="J10" s="15">
        <v>101.37158155170472</v>
      </c>
      <c r="K10" s="16">
        <f>[1]CAFM!$B$7</f>
        <v>0.12577971438079982</v>
      </c>
    </row>
  </sheetData>
  <conditionalFormatting sqref="F4:F10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2014-05-06T15:45:42Z</dcterms:created>
  <dcterms:modified xsi:type="dcterms:W3CDTF">2014-05-06T15:45:58Z</dcterms:modified>
</cp:coreProperties>
</file>